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<sst xmlns="http://schemas.openxmlformats.org/spreadsheetml/2006/main" count="472" uniqueCount="407">
  <si>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</si>
  <si>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</si>
  <si>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</si>
  <si>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</si>
  <si>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1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</si>
  <si>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</si>
  <si>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</si>
  <si>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</si>
  <si>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</si>
  <si>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</si>
  <si>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</si>
  <si>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</si>
  <si>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</si>
  <si>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</si>
  <si>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</si>
  <si>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</si>
  <si>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</si>
  <si>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(період)</t>
  </si>
  <si>
    <t>14000, м. Чернігів, вул. Воровського, 4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</si>
  <si>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</si>
  <si>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</si>
  <si>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</si>
  <si>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</si>
  <si>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</si>
  <si>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</si>
  <si>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</si>
  <si>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</si>
  <si>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</si>
  <si>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</si>
  <si>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</si>
  <si>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</si>
  <si>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</si>
  <si>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</si>
  <si>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</si>
  <si>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</si>
  <si>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</si>
  <si>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</si>
  <si>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</si>
  <si>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</si>
  <si>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</si>
  <si>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</si>
  <si>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</si>
  <si>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</si>
  <si>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</si>
  <si>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</si>
  <si>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</si>
  <si>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</si>
  <si>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</si>
  <si>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</si>
  <si>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</si>
  <si>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</si>
  <si>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</si>
  <si>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</si>
  <si>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</si>
  <si>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</si>
  <si>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</si>
  <si>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</si>
  <si>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</si>
  <si>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</si>
  <si>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</si>
  <si>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</si>
  <si>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</si>
  <si>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</si>
  <si>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</si>
  <si>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</si>
  <si>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</si>
  <si>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</si>
  <si>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</si>
  <si>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</si>
  <si>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</si>
  <si>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</si>
  <si>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</si>
  <si>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</si>
  <si>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</si>
  <si>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</si>
  <si>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</si>
  <si>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</si>
  <si>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</si>
  <si>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</si>
  <si>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</si>
  <si>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</si>
  <si>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</si>
  <si>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</si>
  <si>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</si>
  <si>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</si>
  <si>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</si>
  <si>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</si>
  <si>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</si>
  <si>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</si>
  <si>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</si>
  <si>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</si>
  <si>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</si>
  <si>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</si>
  <si>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</si>
  <si>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</si>
  <si>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</si>
  <si>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</si>
  <si>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</si>
  <si>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</si>
  <si>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</si>
  <si>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</si>
  <si>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</si>
  <si>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</si>
  <si>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</si>
  <si>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</si>
  <si>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</si>
  <si>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</si>
  <si>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</si>
  <si>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</si>
  <si>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</si>
  <si>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</si>
  <si>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</si>
  <si>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</si>
  <si>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</si>
  <si>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</si>
  <si>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</si>
  <si>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</si>
  <si>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</si>
  <si>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</si>
  <si>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</si>
  <si>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</si>
  <si>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</si>
  <si>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</si>
  <si>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</si>
  <si>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</si>
  <si>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</si>
  <si>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</si>
  <si>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</si>
  <si>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</si>
  <si>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</si>
  <si>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</si>
  <si>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</si>
  <si>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</si>
  <si>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</si>
  <si>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</si>
  <si>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</si>
  <si>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</si>
  <si>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</si>
  <si>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</si>
  <si>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</si>
  <si>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</si>
  <si>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</si>
  <si>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</si>
  <si>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</si>
  <si>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</si>
  <si>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</si>
  <si>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</si>
  <si>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</si>
  <si>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</si>
  <si>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</si>
  <si>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</si>
  <si>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</si>
  <si>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</si>
  <si>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</si>
  <si>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</si>
  <si>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</si>
  <si>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</si>
  <si>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</si>
  <si>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</si>
  <si>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</si>
  <si>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</si>
  <si>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</si>
  <si>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</si>
  <si>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</si>
  <si>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</si>
  <si>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</si>
  <si>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</si>
  <si>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</si>
  <si>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</si>
  <si>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</si>
  <si>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</si>
  <si>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</si>
  <si>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</si>
  <si>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</si>
  <si>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</si>
  <si>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</si>
  <si>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</si>
  <si>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</si>
  <si>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</si>
  <si>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</si>
  <si>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</si>
  <si>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</si>
  <si>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</si>
  <si>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</si>
  <si>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</si>
  <si>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</si>
  <si>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</si>
  <si>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</si>
  <si>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</si>
  <si>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</si>
  <si>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</si>
  <si>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</si>
  <si>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</si>
  <si>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</si>
  <si>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</si>
  <si>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</si>
  <si>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</si>
  <si>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</si>
  <si>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</si>
  <si>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</si>
  <si>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</si>
  <si>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</si>
  <si>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</si>
  <si>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</si>
  <si>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</si>
  <si>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</si>
  <si>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</si>
  <si>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</si>
  <si>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</si>
  <si>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</si>
  <si>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</si>
  <si>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</si>
  <si>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</si>
  <si>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</si>
  <si>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</si>
  <si>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</si>
  <si>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</si>
  <si>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</si>
  <si>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</si>
  <si>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</si>
  <si>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</si>
  <si>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</si>
  <si>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</si>
  <si>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</si>
  <si>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</si>
  <si>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</si>
  <si>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</si>
  <si>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</si>
  <si>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</si>
  <si>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</si>
  <si>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</si>
  <si>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</si>
  <si>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</si>
  <si>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</si>
  <si>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</si>
  <si>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</si>
  <si>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</si>
  <si>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</si>
  <si>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</si>
  <si>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</si>
  <si>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</si>
  <si>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</si>
  <si>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</si>
  <si>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</si>
  <si>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</si>
  <si>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</si>
  <si>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</si>
  <si>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</si>
  <si>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</si>
  <si>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</si>
  <si>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</si>
  <si>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</si>
  <si>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</si>
  <si>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</si>
  <si>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</si>
  <si>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</si>
  <si>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</si>
  <si>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</si>
  <si>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</si>
  <si>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</si>
  <si>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</si>
  <si>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</si>
  <si>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</si>
  <si>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</si>
  <si>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</si>
  <si>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</si>
  <si>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</si>
  <si>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</si>
  <si>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</si>
  <si>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</si>
  <si>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</si>
  <si>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</si>
  <si>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</si>
  <si>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</si>
  <si>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</si>
  <si>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</si>
  <si>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</si>
  <si>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</si>
  <si>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</si>
  <si>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</si>
  <si>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</si>
  <si>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</si>
  <si>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</si>
  <si>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</si>
  <si>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</si>
  <si>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</si>
  <si>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</si>
  <si>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</si>
  <si>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</si>
  <si>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</si>
  <si>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</si>
  <si>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</si>
  <si>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</si>
  <si>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</si>
  <si>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</si>
  <si>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</si>
  <si>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</si>
  <si>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</si>
  <si>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</si>
  <si>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</si>
  <si>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</si>
  <si>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</si>
  <si>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</si>
  <si>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</si>
  <si>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</si>
  <si>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</si>
  <si>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</si>
  <si>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</si>
  <si>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</si>
  <si>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</si>
  <si>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</si>
  <si>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</si>
  <si>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</si>
  <si>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</si>
  <si>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</si>
  <si>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</si>
  <si>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</si>
  <si>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</si>
  <si>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</si>
  <si>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</si>
  <si>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</si>
  <si>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</si>
  <si>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</si>
  <si>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</si>
  <si>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</si>
  <si>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</si>
  <si>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</si>
  <si>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</si>
  <si>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</si>
  <si>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</si>
  <si>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</si>
  <si>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</si>
  <si>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</si>
  <si>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</si>
  <si>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</si>
  <si>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</si>
  <si>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</si>
  <si>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</si>
  <si>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</si>
  <si>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</si>
  <si>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</si>
  <si>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</si>
  <si>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</si>
  <si>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</si>
  <si>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</si>
  <si>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</si>
  <si>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</si>
  <si>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</si>
  <si>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</si>
  <si>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</si>
  <si>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</si>
  <si>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</si>
  <si>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</si>
  <si>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</si>
  <si>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</si>
  <si>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</si>
  <si>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</si>
  <si>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</si>
  <si>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</si>
  <si>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</si>
  <si>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</si>
  <si>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</si>
  <si>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</si>
  <si>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</si>
  <si>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</si>
  <si>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</si>
  <si>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</si>
  <si>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</si>
  <si>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</si>
  <si>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</si>
  <si>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</si>
  <si>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</si>
  <si>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</si>
  <si>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</si>
  <si>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</si>
  <si>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</si>
  <si>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</si>
  <si>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</si>
  <si>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</si>
  <si>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</si>
  <si>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</si>
  <si>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</si>
  <si>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</si>
  <si>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</si>
  <si>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</si>
  <si>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</si>
  <si>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</si>
  <si>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</si>
  <si>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</si>
  <si>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</si>
  <si>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</si>
  <si>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</si>
  <si>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</si>
  <si>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</si>
  <si>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</si>
  <si>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</si>
  <si>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</si>
  <si>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"01" липня 2015 року</t>
  </si>
  <si>
    <t>Залишок нерозглянутих подань на початок звітного періоду</t>
  </si>
  <si>
    <t>(підпис)</t>
  </si>
  <si>
    <t>676-901</t>
  </si>
  <si>
    <t>676-887</t>
  </si>
  <si>
    <t>inbox@cn.cn.court.gov.ua</t>
  </si>
  <si>
    <t>з них задоволено</t>
  </si>
  <si>
    <t>Головас уду Д.П.Криворученко</t>
  </si>
  <si>
    <t>(П.І.Б.)</t>
  </si>
  <si>
    <t>консультант В.М.Співак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</si>
</sst>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&amp;L0A4D1E35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1</v>
      </c>
      <c r="D7" s="99">
        <f>'розділ 2'!E66</f>
        <v>0</v>
      </c>
      <c r="E7" s="96"/>
      <c r="F7" s="99">
        <f>'розділ 2'!H66</f>
        <v>0</v>
      </c>
      <c r="G7" s="99">
        <f>'розділ 2'!I66</f>
        <v>0</v>
      </c>
      <c r="H7" s="96"/>
      <c r="I7" s="99">
        <f>'розділ 2'!O66</f>
        <v>1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1</v>
      </c>
      <c r="D14" s="102">
        <f t="shared" si="0"/>
        <v>0</v>
      </c>
      <c r="E14" s="102">
        <f t="shared" si="0"/>
        <v>0</v>
      </c>
      <c r="F14" s="102">
        <f t="shared" si="0"/>
        <v>0</v>
      </c>
      <c r="G14" s="102">
        <f t="shared" si="0"/>
        <v>0</v>
      </c>
      <c r="H14" s="102">
        <f t="shared" si="0"/>
        <v>0</v>
      </c>
      <c r="I14" s="102">
        <f t="shared" si="0"/>
        <v>1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53</v>
      </c>
      <c r="C10" s="118" t="s">
        <v>119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61</v>
      </c>
      <c r="C18" s="118" t="s">
        <v>126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63</v>
      </c>
      <c r="C20" s="118" t="s">
        <v>128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1</v>
      </c>
      <c r="E25" s="120"/>
      <c r="F25" s="120">
        <v>1</v>
      </c>
      <c r="G25" s="120">
        <v>1</v>
      </c>
      <c r="H25" s="120"/>
      <c r="I25" s="120"/>
      <c r="J25" s="120"/>
      <c r="K25" s="120"/>
      <c r="L25" s="120"/>
      <c r="M25" s="120"/>
      <c r="N25" s="120"/>
      <c r="O25" s="120">
        <v>1</v>
      </c>
      <c r="P25" s="120">
        <v>1</v>
      </c>
      <c r="Q25" s="120">
        <v>1</v>
      </c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>
        <v>1</v>
      </c>
      <c r="E26" s="120"/>
      <c r="F26" s="120">
        <v>1</v>
      </c>
      <c r="G26" s="120">
        <v>1</v>
      </c>
      <c r="H26" s="120"/>
      <c r="I26" s="120"/>
      <c r="J26" s="120"/>
      <c r="K26" s="120"/>
      <c r="L26" s="120"/>
      <c r="M26" s="120"/>
      <c r="N26" s="120"/>
      <c r="O26" s="120">
        <v>1</v>
      </c>
      <c r="P26" s="120">
        <v>1</v>
      </c>
      <c r="Q26" s="120">
        <v>1</v>
      </c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74</v>
      </c>
      <c r="C31" s="107" t="s">
        <v>137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75</v>
      </c>
      <c r="C32" s="118" t="s">
        <v>138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84</v>
      </c>
      <c r="C41" s="118" t="s">
        <v>145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85</v>
      </c>
      <c r="C42" s="107" t="s">
        <v>146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87</v>
      </c>
      <c r="C44" s="118" t="s">
        <v>148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89</v>
      </c>
      <c r="C46" s="118" t="s">
        <v>150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90</v>
      </c>
      <c r="C47" s="118" t="s">
        <v>151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92</v>
      </c>
      <c r="C49" s="107" t="s">
        <v>153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96</v>
      </c>
      <c r="C53" s="118" t="s">
        <v>156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97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99</v>
      </c>
      <c r="C56" s="118" t="s">
        <v>158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108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1</v>
      </c>
      <c r="E66" s="137">
        <f t="shared" si="0"/>
        <v>0</v>
      </c>
      <c r="F66" s="137">
        <f t="shared" si="0"/>
        <v>1</v>
      </c>
      <c r="G66" s="137">
        <f t="shared" si="0"/>
        <v>1</v>
      </c>
      <c r="H66" s="137">
        <f t="shared" si="0"/>
        <v>0</v>
      </c>
      <c r="I66" s="137">
        <f t="shared" si="0"/>
        <v>0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1</v>
      </c>
      <c r="P66" s="137">
        <f t="shared" si="0"/>
        <v>1</v>
      </c>
      <c r="Q66" s="137">
        <f t="shared" si="0"/>
        <v>1</v>
      </c>
      <c r="R66" s="137">
        <f t="shared" si="0"/>
        <v>0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110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111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112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114</v>
      </c>
      <c r="C71" s="107"/>
      <c r="D71" s="120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>
        <v>1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>
        <v>1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/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58"/>
    </row>
    <row r="15" spans="1:19" ht="18.75" customHeight="1">
      <c r="A15" s="172" t="s">
        <v>220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229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308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H2:K2"/>
    <mergeCell ref="M2:Q2"/>
    <mergeCell ref="J4:J5"/>
    <mergeCell ref="M3:M5"/>
    <mergeCell ref="N3:N5"/>
    <mergeCell ref="B15:C15"/>
    <mergeCell ref="G2:G5"/>
    <mergeCell ref="B13:C13"/>
    <mergeCell ref="B9:C9"/>
    <mergeCell ref="H3:H5"/>
    <mergeCell ref="B14:C14"/>
    <mergeCell ref="B7:C7"/>
    <mergeCell ref="B6:C6"/>
    <mergeCell ref="P3:P5"/>
    <mergeCell ref="K4:K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403</v>
      </c>
      <c r="I2" s="229" t="s">
        <v>337</v>
      </c>
      <c r="J2" s="330"/>
      <c r="K2" s="334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392</v>
      </c>
      <c r="D23" s="320"/>
      <c r="E23" s="321"/>
      <c r="F23" s="321"/>
      <c r="G23" s="313"/>
      <c r="H23" s="327" t="s">
        <v>404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399</v>
      </c>
      <c r="F24" s="322"/>
      <c r="G24" s="320"/>
      <c r="H24" s="328" t="s">
        <v>405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393</v>
      </c>
      <c r="D26" s="317"/>
      <c r="E26" s="321"/>
      <c r="F26" s="321"/>
      <c r="G26" s="315"/>
      <c r="H26" s="327" t="s">
        <v>406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399</v>
      </c>
      <c r="F27" s="322"/>
      <c r="G27" s="320"/>
      <c r="H27" s="328" t="s">
        <v>405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394</v>
      </c>
      <c r="D30" s="316"/>
      <c r="E30" s="323" t="s">
        <v>400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395</v>
      </c>
      <c r="D31" s="316"/>
      <c r="E31" s="324" t="s">
        <v>401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396</v>
      </c>
      <c r="D32" s="317"/>
      <c r="E32" s="324" t="s">
        <v>402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397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&amp;L0A4D1E35&amp;CФорма № 1-1 півр. 2015 р., Підрозділ: Чернігівський районний суд Чернігівської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pomoshnic2013</cp:lastModifiedBy>
  <dcterms:modified xsi:type="dcterms:W3CDTF">2015-12-01T06:39:18Z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0A4D1E35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