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<sst xmlns="http://schemas.openxmlformats.org/spreadsheetml/2006/main" count="317" uniqueCount="256">
  <si>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</si>
  <si>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</si>
  <si>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</si>
  <si>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</si>
  <si>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</si>
  <si>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</si>
  <si>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</si>
  <si>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</si>
  <si>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</si>
  <si>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</si>
  <si>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</si>
  <si>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</si>
  <si>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</si>
  <si>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</si>
  <si>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</si>
  <si>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</si>
  <si>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</si>
  <si>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</si>
  <si>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</si>
  <si>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</si>
  <si>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</si>
  <si>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</si>
  <si>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</si>
  <si>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</si>
  <si>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</si>
  <si>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</si>
  <si>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</si>
  <si>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</si>
  <si>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</si>
  <si>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</si>
  <si>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</si>
  <si>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</si>
  <si>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</si>
  <si>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</si>
  <si>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</si>
  <si>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</si>
  <si>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</si>
  <si>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</si>
  <si>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</si>
  <si>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</si>
  <si>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</si>
  <si>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</si>
  <si>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</si>
  <si>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</si>
  <si>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</si>
  <si>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</si>
  <si>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</si>
  <si>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</si>
  <si>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</si>
  <si>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</si>
  <si>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</si>
  <si>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</si>
  <si>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</si>
  <si>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</si>
  <si>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</si>
  <si>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</si>
  <si>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</si>
  <si>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</si>
  <si>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</si>
  <si>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</si>
  <si>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</si>
  <si>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</si>
  <si>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</si>
  <si>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</si>
  <si>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</si>
  <si>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</si>
  <si>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</si>
  <si>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</si>
  <si>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</si>
  <si>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</si>
  <si>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</si>
  <si>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</si>
  <si>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</si>
  <si>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</si>
  <si>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</si>
  <si>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</si>
  <si>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</si>
  <si>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</si>
  <si>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</si>
  <si>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</si>
  <si>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</si>
  <si>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</si>
  <si>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</si>
  <si>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</si>
  <si>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</si>
  <si>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</si>
  <si>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</si>
  <si>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</si>
  <si>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</si>
  <si>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</si>
  <si>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</si>
  <si>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</si>
  <si>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</si>
  <si>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</si>
  <si>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</si>
  <si>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</si>
  <si>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</si>
  <si>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</si>
  <si>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</si>
  <si>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</si>
  <si>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</si>
  <si>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</si>
  <si>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</si>
  <si>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</si>
  <si>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</si>
  <si>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</si>
  <si>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</si>
  <si>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</si>
  <si>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</si>
  <si>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</si>
  <si>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</si>
  <si>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</si>
  <si>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</si>
  <si>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</si>
  <si>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</si>
  <si>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</si>
  <si>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</si>
  <si>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</si>
  <si>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</si>
  <si>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</si>
  <si>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</si>
  <si>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</si>
  <si>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</si>
  <si>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</si>
  <si>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</si>
  <si>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</si>
  <si>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</si>
  <si>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</si>
  <si>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</si>
  <si>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</si>
  <si>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</si>
  <si>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</si>
  <si>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</si>
  <si>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</si>
  <si>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</si>
  <si>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</si>
  <si>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</si>
  <si>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</si>
  <si>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</si>
  <si>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</si>
  <si>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</si>
  <si>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</si>
  <si>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</si>
  <si>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</si>
  <si>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</si>
  <si>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</si>
  <si>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</si>
  <si>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</si>
  <si>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</si>
  <si>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</si>
  <si>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</si>
  <si>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</si>
  <si>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</si>
  <si>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</si>
  <si>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</si>
  <si>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</si>
  <si>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</si>
  <si>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</si>
  <si>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</si>
  <si>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</si>
  <si>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</si>
  <si>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</si>
  <si>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</si>
  <si>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</si>
  <si>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</si>
  <si>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</si>
  <si>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</si>
  <si>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</si>
  <si>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</si>
  <si>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</si>
  <si>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</si>
  <si>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</si>
  <si>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</si>
  <si>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</si>
  <si>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</si>
  <si>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</si>
  <si>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</si>
  <si>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</si>
  <si>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</si>
  <si>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</si>
  <si>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</si>
  <si>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</si>
  <si>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</si>
  <si>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</si>
  <si>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</si>
  <si>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</si>
  <si>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</si>
  <si>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</si>
  <si>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</si>
  <si>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</si>
  <si>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</si>
  <si>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</si>
  <si>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</si>
  <si>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</si>
  <si>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</si>
  <si>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</si>
  <si>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</si>
  <si>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</si>
  <si>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</si>
  <si>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</si>
  <si>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</si>
  <si>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</si>
  <si>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</si>
  <si>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</si>
  <si>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</si>
  <si>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</si>
  <si>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</si>
  <si>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</si>
  <si>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</si>
  <si>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</si>
  <si>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</si>
  <si>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</si>
  <si>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</si>
  <si>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</si>
  <si>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</si>
  <si>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</si>
  <si>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</si>
  <si>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</si>
  <si>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</si>
  <si>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</si>
  <si>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</si>
  <si>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</si>
  <si>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</si>
  <si>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</si>
  <si>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</si>
  <si>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</si>
  <si>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</si>
  <si>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</si>
  <si>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</si>
  <si>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</si>
  <si>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</si>
  <si>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</si>
  <si>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</si>
  <si>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</si>
  <si>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</si>
  <si>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</si>
  <si>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</si>
  <si>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</si>
  <si>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</si>
  <si>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</si>
  <si>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</si>
  <si>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</si>
  <si>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</si>
  <si>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</si>
  <si>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Д.П. Криворученко</t>
  </si>
  <si>
    <t xml:space="preserve">К.А. Барбаш </t>
  </si>
  <si>
    <t>(0462)-676-901</t>
  </si>
  <si>
    <t>(0462)-676-887</t>
  </si>
  <si>
    <t>inbox@cn.cn.court.gov.ua</t>
  </si>
  <si>
    <t>7 липня 2016 року</t>
  </si>
  <si>
    <t>перше півріччя 2016 року</t>
  </si>
  <si>
    <t>Чернігівський районний суд Чернігівської області</t>
  </si>
  <si>
    <t xml:space="preserve">Місцезнаходження: </t>
  </si>
  <si>
    <t>14000. Чернігівська область</t>
  </si>
  <si>
    <t>м. Чернігів</t>
  </si>
  <si>
    <t>вул. Воровського. 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</si>
</sst>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35</v>
      </c>
      <c r="F10" s="157">
        <v>35</v>
      </c>
      <c r="G10" s="157">
        <v>35</v>
      </c>
      <c r="H10" s="157">
        <v>6</v>
      </c>
      <c r="I10" s="157"/>
      <c r="J10" s="157"/>
      <c r="K10" s="157">
        <v>29</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v>
      </c>
      <c r="F15" s="157">
        <v>8</v>
      </c>
      <c r="G15" s="157">
        <v>10</v>
      </c>
      <c r="H15" s="157"/>
      <c r="I15" s="157"/>
      <c r="J15" s="157">
        <v>1</v>
      </c>
      <c r="K15" s="157">
        <v>9</v>
      </c>
      <c r="L15" s="157"/>
      <c r="M15" s="157"/>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v>
      </c>
      <c r="F21" s="157">
        <v>8</v>
      </c>
      <c r="G21" s="157">
        <v>10</v>
      </c>
      <c r="H21" s="157"/>
      <c r="I21" s="157"/>
      <c r="J21" s="157">
        <v>1</v>
      </c>
      <c r="K21" s="157">
        <v>9</v>
      </c>
      <c r="L21" s="157"/>
      <c r="M21" s="157"/>
      <c r="N21" s="157" t="s">
        <v>146</v>
      </c>
      <c r="O21" s="111">
        <f t="shared" si="0"/>
        <v>2</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45</v>
      </c>
      <c r="F23" s="157">
        <f>F10+F12+F15+F22</f>
        <v>43</v>
      </c>
      <c r="G23" s="157">
        <f>G10+G12+G15+G22</f>
        <v>45</v>
      </c>
      <c r="H23" s="157">
        <f>H10+H15</f>
        <v>6</v>
      </c>
      <c r="I23" s="157">
        <f>I10+I15</f>
        <v>0</v>
      </c>
      <c r="J23" s="157">
        <f>J10+J12+J15</f>
        <v>1</v>
      </c>
      <c r="K23" s="157">
        <f>K10+K12+K15</f>
        <v>38</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32</v>
      </c>
      <c r="G31" s="167">
        <v>29</v>
      </c>
      <c r="H31" s="167">
        <v>24</v>
      </c>
      <c r="I31" s="167">
        <v>24</v>
      </c>
      <c r="J31" s="167">
        <v>21</v>
      </c>
      <c r="K31" s="167"/>
      <c r="L31" s="167"/>
      <c r="M31" s="167"/>
      <c r="N31" s="167">
        <v>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&amp;LC6EB78DA&amp;CФорма № 2-А, Підрозділ: Чернігівський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c r="F12" s="163"/>
      <c r="G12" s="163"/>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c r="F24" s="163"/>
      <c r="G24" s="163"/>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c r="F25" s="163"/>
      <c r="G25" s="163"/>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3</v>
      </c>
      <c r="F43" s="163">
        <v>3</v>
      </c>
      <c r="G43" s="163">
        <v>3</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2</v>
      </c>
      <c r="G46" s="163">
        <v>2</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23</v>
      </c>
      <c r="E88" s="163">
        <v>21</v>
      </c>
      <c r="F88" s="163">
        <v>21</v>
      </c>
      <c r="G88" s="163">
        <v>18</v>
      </c>
      <c r="H88" s="163"/>
      <c r="I88" s="163"/>
      <c r="J88" s="163"/>
      <c r="K88" s="162">
        <v>5</v>
      </c>
      <c r="L88" s="163"/>
      <c r="M88" s="163">
        <v>120895</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20</v>
      </c>
      <c r="E90" s="163">
        <v>20</v>
      </c>
      <c r="F90" s="163">
        <v>20</v>
      </c>
      <c r="G90" s="163">
        <v>17</v>
      </c>
      <c r="H90" s="163"/>
      <c r="I90" s="163"/>
      <c r="J90" s="163"/>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20</v>
      </c>
      <c r="E94" s="163">
        <v>20</v>
      </c>
      <c r="F94" s="163">
        <v>20</v>
      </c>
      <c r="G94" s="163">
        <v>17</v>
      </c>
      <c r="H94" s="163"/>
      <c r="I94" s="163"/>
      <c r="J94" s="163"/>
      <c r="K94" s="162">
        <v>3</v>
      </c>
      <c r="L94" s="163"/>
      <c r="M94" s="163"/>
      <c r="N94" s="164"/>
      <c r="O94" s="163"/>
      <c r="P94" s="60"/>
    </row>
    <row r="95" spans="1:16" s="4" customFormat="1" ht="25.5" customHeight="1">
      <c r="A95" s="44">
        <v>88</v>
      </c>
      <c r="B95" s="114" t="s">
        <v>68</v>
      </c>
      <c r="C95" s="164"/>
      <c r="D95" s="163">
        <v>3</v>
      </c>
      <c r="E95" s="163">
        <v>1</v>
      </c>
      <c r="F95" s="163">
        <v>1</v>
      </c>
      <c r="G95" s="163">
        <v>1</v>
      </c>
      <c r="H95" s="163"/>
      <c r="I95" s="163"/>
      <c r="J95" s="163"/>
      <c r="K95" s="162">
        <v>2</v>
      </c>
      <c r="L95" s="163"/>
      <c r="M95" s="163">
        <v>120895</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v>3244</v>
      </c>
      <c r="N98" s="164"/>
      <c r="O98" s="163"/>
      <c r="P98" s="61"/>
    </row>
    <row r="99" spans="1:16" s="4" customFormat="1" ht="15.75" customHeight="1">
      <c r="A99" s="44">
        <v>92</v>
      </c>
      <c r="B99" s="115" t="s">
        <v>72</v>
      </c>
      <c r="C99" s="164"/>
      <c r="D99" s="163">
        <v>1</v>
      </c>
      <c r="E99" s="163"/>
      <c r="F99" s="163"/>
      <c r="G99" s="163"/>
      <c r="H99" s="163"/>
      <c r="I99" s="163"/>
      <c r="J99" s="163"/>
      <c r="K99" s="162">
        <v>1</v>
      </c>
      <c r="L99" s="163"/>
      <c r="M99" s="163">
        <v>117651</v>
      </c>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29</v>
      </c>
      <c r="E114" s="164">
        <f t="shared" si="0"/>
        <v>24</v>
      </c>
      <c r="F114" s="164">
        <f t="shared" si="0"/>
        <v>24</v>
      </c>
      <c r="G114" s="164">
        <f t="shared" si="0"/>
        <v>21</v>
      </c>
      <c r="H114" s="164">
        <f t="shared" si="0"/>
        <v>0</v>
      </c>
      <c r="I114" s="164">
        <f t="shared" si="0"/>
        <v>0</v>
      </c>
      <c r="J114" s="164">
        <f t="shared" si="0"/>
        <v>0</v>
      </c>
      <c r="K114" s="164">
        <f t="shared" si="0"/>
        <v>8</v>
      </c>
      <c r="L114" s="164">
        <f t="shared" si="0"/>
        <v>0</v>
      </c>
      <c r="M114" s="164">
        <f t="shared" si="0"/>
        <v>120895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&amp;LC6EB78DA&amp;CФорма № 2-А, Підрозділ: Чернігівський районний суд Чернігівської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&amp;LC6EB78DA&amp;CФорма № 2-А, Підрозділ: Чернігівський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10</v>
      </c>
      <c r="L16" s="33"/>
      <c r="M16" s="23"/>
      <c r="N16" s="20"/>
      <c r="O16" s="20"/>
      <c r="P16" s="20"/>
    </row>
    <row r="17" spans="1:16" s="10" customFormat="1" ht="22.5" customHeight="1">
      <c r="A17" s="2">
        <v>13</v>
      </c>
      <c r="B17" s="284"/>
      <c r="C17" s="300" t="s">
        <v>145</v>
      </c>
      <c r="D17" s="301"/>
      <c r="E17" s="301"/>
      <c r="F17" s="301"/>
      <c r="G17" s="301"/>
      <c r="H17" s="301"/>
      <c r="I17" s="301"/>
      <c r="J17" s="302"/>
      <c r="K17" s="156">
        <v>14</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&amp;LC6EB78DA&amp;CФорма № 2-А, Підрозділ: Чернігівський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&amp;LC6EB78DA&amp;C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2015-12-10T14:23:53Z</cp:lastPrinted>
  <dcterms:created xsi:type="dcterms:W3CDTF">2015-09-09T11:49:13Z</dcterms:created>
  <dcterms:modified xsi:type="dcterms:W3CDTF">2017-06-08T13:11:35Z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2-А_00748_2.2016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C6EB78DA</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