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25725" calcMode="manual"/>
</workbook>
</file>

<file path=xl/calcChain.xml><?xml version="1.0" encoding="utf-8"?>
<calcChain xmlns="http://schemas.openxmlformats.org/spreadsheetml/2006/main">
  <c r="H10" i="4"/>
  <c r="I12"/>
  <c r="F27"/>
  <c r="G27"/>
  <c r="H27"/>
  <c r="H10" i="1"/>
  <c r="I12"/>
  <c r="G26"/>
  <c r="H26"/>
  <c r="I26"/>
</calcChain>
</file>

<file path=xl/sharedStrings.xml><?xml version="1.0" encoding="utf-8"?>
<sst xmlns="http://schemas.openxmlformats.org/spreadsheetml/2006/main" count="176" uniqueCount="145">
  <si>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</si>
  <si>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</si>
  <si>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</si>
  <si>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</si>
  <si>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</si>
  <si>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</si>
  <si>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</si>
  <si>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</si>
  <si>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</si>
  <si>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</si>
  <si>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</si>
  <si>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</si>
  <si>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</si>
  <si>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</si>
  <si>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</si>
  <si>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</si>
  <si>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</si>
  <si>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</si>
  <si>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</si>
  <si>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</si>
  <si>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</si>
  <si>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</si>
  <si>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</si>
  <si>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</si>
  <si>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</si>
  <si>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</si>
  <si>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</si>
  <si>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</si>
  <si>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</si>
  <si>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</si>
  <si>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</si>
  <si>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</si>
  <si>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</si>
  <si>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</si>
  <si>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</si>
  <si>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</si>
  <si>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</si>
  <si>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</si>
  <si>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</si>
  <si>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</si>
  <si>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</si>
  <si>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</si>
  <si>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</si>
  <si>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</si>
  <si>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</si>
  <si>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</si>
  <si>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</si>
  <si>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</si>
  <si>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</si>
  <si>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</si>
  <si>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</si>
  <si>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</si>
  <si>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</si>
  <si>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</si>
  <si>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</si>
  <si>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</si>
  <si>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</si>
  <si>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</si>
  <si>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</si>
  <si>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</si>
  <si>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</si>
  <si>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</si>
  <si>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</si>
  <si>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</si>
  <si>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</si>
  <si>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</si>
  <si>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</si>
  <si>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</si>
  <si>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</si>
  <si>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</si>
  <si>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</si>
  <si>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</si>
  <si>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</si>
  <si>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</si>
  <si>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</si>
  <si>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</si>
  <si>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</si>
  <si>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</si>
  <si>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</si>
  <si>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</si>
  <si>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</si>
  <si>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</si>
  <si>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</si>
  <si>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</si>
  <si>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</si>
  <si>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</si>
  <si>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</si>
  <si>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</si>
  <si>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</si>
  <si>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</si>
  <si>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</si>
  <si>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</si>
  <si>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</si>
  <si>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</si>
  <si>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</si>
  <si>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</si>
  <si>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</si>
  <si>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</si>
  <si>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</si>
  <si>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</si>
  <si>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</si>
  <si>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</si>
  <si>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</si>
  <si>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</si>
  <si>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</si>
  <si>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</si>
  <si>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</si>
  <si>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</si>
  <si>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</si>
  <si>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</si>
  <si>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</si>
  <si>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</si>
  <si>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</si>
  <si>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</si>
  <si>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</si>
  <si>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</si>
  <si>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</si>
  <si>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</si>
  <si>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</si>
  <si>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</si>
  <si>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</si>
  <si>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</si>
  <si>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</si>
  <si>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</si>
  <si>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</si>
  <si>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</si>
  <si>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</si>
  <si>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</si>
  <si>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</si>
  <si>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</si>
  <si>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</si>
  <si>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</si>
  <si>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</si>
  <si>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</si>
  <si>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</si>
  <si>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Д.П. Криворученко</t>
  </si>
  <si>
    <t xml:space="preserve">К.А. Барбаш </t>
  </si>
  <si>
    <t>(0462)-676-901</t>
  </si>
  <si>
    <t>(0462)-676-887</t>
  </si>
  <si>
    <t>inbox@cn.cn.court.gov.ua</t>
  </si>
  <si>
    <t>10 січня 2017 року</t>
  </si>
  <si>
    <t>2016 рік</t>
  </si>
  <si>
    <t>Чернігівський районний суд Чернігівської області</t>
  </si>
  <si>
    <t>14000. Чернігівська область.м. Чернігів</t>
  </si>
  <si>
    <t>вул. Хлібопекарська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</si>
</sst>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view="pageBreakPreview" topLeftCell="A10" zoomScale="78" zoomScaleNormal="80" zoomScaleSheetLayoutView="78" zoomScalePageLayoutView="85" workbookViewId="0">
      <selection activeCell="A7" sqref="A7:F7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302</v>
      </c>
      <c r="I6" s="187"/>
      <c r="J6" s="36"/>
    </row>
    <row r="7" spans="1:21" ht="33" customHeight="1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233</v>
      </c>
      <c r="I7" s="187"/>
      <c r="J7" s="31"/>
    </row>
    <row r="8" spans="1:21" ht="34.5" customHeight="1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69</v>
      </c>
      <c r="I10" s="184">
        <v>17</v>
      </c>
      <c r="J10" s="38"/>
    </row>
    <row r="11" spans="1:21" ht="21.95" customHeight="1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8</v>
      </c>
      <c r="I11" s="184"/>
      <c r="J11" s="31"/>
    </row>
    <row r="12" spans="1:21" ht="21.95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61</v>
      </c>
      <c r="I12" s="184">
        <f>I10</f>
        <v>17</v>
      </c>
      <c r="J12" s="31"/>
    </row>
    <row r="13" spans="1:21" ht="15.75" customHeight="1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/>
      <c r="I13" s="187"/>
      <c r="J13" s="31"/>
    </row>
    <row r="14" spans="1:21" ht="36" customHeight="1">
      <c r="A14" s="208"/>
      <c r="B14" s="234"/>
      <c r="C14" s="236"/>
      <c r="D14" s="223" t="s">
        <v>25</v>
      </c>
      <c r="E14" s="224"/>
      <c r="F14" s="225"/>
      <c r="G14" s="11">
        <v>9</v>
      </c>
      <c r="H14" s="185">
        <v>1</v>
      </c>
      <c r="I14" s="187"/>
      <c r="J14" s="38"/>
    </row>
    <row r="15" spans="1:21" ht="21.95" customHeight="1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8</v>
      </c>
      <c r="I15" s="181"/>
      <c r="J15" s="31"/>
    </row>
    <row r="16" spans="1:21" ht="21.95" customHeight="1">
      <c r="A16" s="208"/>
      <c r="B16" s="234"/>
      <c r="C16" s="203"/>
      <c r="D16" s="202" t="s">
        <v>10</v>
      </c>
      <c r="E16" s="202"/>
      <c r="F16" s="202"/>
      <c r="G16" s="11">
        <v>11</v>
      </c>
      <c r="H16" s="185">
        <v>5</v>
      </c>
      <c r="I16" s="181">
        <v>1</v>
      </c>
      <c r="J16" s="31"/>
    </row>
    <row r="17" spans="1:21" ht="21.95" customHeight="1">
      <c r="A17" s="208"/>
      <c r="B17" s="234"/>
      <c r="C17" s="203"/>
      <c r="D17" s="202" t="s">
        <v>11</v>
      </c>
      <c r="E17" s="202"/>
      <c r="F17" s="202"/>
      <c r="G17" s="11">
        <v>12</v>
      </c>
      <c r="H17" s="185"/>
      <c r="I17" s="181"/>
      <c r="J17" s="31"/>
    </row>
    <row r="18" spans="1:21" ht="32.25" customHeight="1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>
        <v>1</v>
      </c>
      <c r="I18" s="181"/>
      <c r="J18" s="31"/>
    </row>
    <row r="19" spans="1:21" ht="21" customHeight="1">
      <c r="A19" s="213"/>
      <c r="B19" s="214"/>
      <c r="C19" s="214"/>
      <c r="D19" s="215"/>
      <c r="E19" s="209" t="s">
        <v>14</v>
      </c>
      <c r="F19" s="209"/>
      <c r="G19" s="11">
        <v>14</v>
      </c>
      <c r="H19" s="185">
        <v>1</v>
      </c>
      <c r="I19" s="187"/>
      <c r="J19" s="31"/>
    </row>
    <row r="20" spans="1:21" ht="39.950000000000003" customHeight="1" thickBot="1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162</v>
      </c>
      <c r="I20" s="188"/>
      <c r="J20" s="31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508</v>
      </c>
      <c r="H26" s="183">
        <f>SUM(H27:H42)</f>
        <v>479</v>
      </c>
      <c r="I26" s="184">
        <f>SUM(I27:I42)</f>
        <v>44</v>
      </c>
    </row>
    <row r="27" spans="1:21" ht="18.2" customHeight="1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10</v>
      </c>
      <c r="H27" s="185">
        <v>10</v>
      </c>
      <c r="I27" s="181">
        <v>2</v>
      </c>
      <c r="U27" s="48"/>
    </row>
    <row r="28" spans="1:21" ht="18.2" customHeight="1">
      <c r="A28" s="219"/>
      <c r="B28" s="220"/>
      <c r="C28" s="252" t="s">
        <v>28</v>
      </c>
      <c r="D28" s="253"/>
      <c r="E28" s="254"/>
      <c r="F28" s="13">
        <v>3</v>
      </c>
      <c r="G28" s="185">
        <v>66</v>
      </c>
      <c r="H28" s="185">
        <v>65</v>
      </c>
      <c r="I28" s="181">
        <v>11</v>
      </c>
      <c r="J28" s="40"/>
      <c r="U28" s="48"/>
    </row>
    <row r="29" spans="1:21" ht="18.2" customHeight="1">
      <c r="A29" s="219"/>
      <c r="B29" s="220"/>
      <c r="C29" s="252" t="s">
        <v>127</v>
      </c>
      <c r="D29" s="253"/>
      <c r="E29" s="254"/>
      <c r="F29" s="13">
        <v>4</v>
      </c>
      <c r="G29" s="185">
        <v>3</v>
      </c>
      <c r="H29" s="185">
        <v>3</v>
      </c>
      <c r="I29" s="181"/>
      <c r="J29" s="40"/>
      <c r="U29" s="48"/>
    </row>
    <row r="30" spans="1:21" ht="18.2" customHeight="1">
      <c r="A30" s="219"/>
      <c r="B30" s="220"/>
      <c r="C30" s="257" t="s">
        <v>29</v>
      </c>
      <c r="D30" s="258"/>
      <c r="E30" s="259"/>
      <c r="F30" s="13">
        <v>5</v>
      </c>
      <c r="G30" s="185">
        <v>3</v>
      </c>
      <c r="H30" s="185">
        <v>2</v>
      </c>
      <c r="I30" s="181"/>
      <c r="J30" s="40"/>
      <c r="U30" s="48"/>
    </row>
    <row r="31" spans="1:21" ht="18.2" customHeight="1">
      <c r="A31" s="219"/>
      <c r="B31" s="220"/>
      <c r="C31" s="257" t="s">
        <v>30</v>
      </c>
      <c r="D31" s="258"/>
      <c r="E31" s="259"/>
      <c r="F31" s="13">
        <v>6</v>
      </c>
      <c r="G31" s="185">
        <v>15</v>
      </c>
      <c r="H31" s="185">
        <v>15</v>
      </c>
      <c r="I31" s="181">
        <v>5</v>
      </c>
      <c r="J31" s="40"/>
      <c r="U31" s="48"/>
    </row>
    <row r="32" spans="1:21" ht="18.2" customHeight="1">
      <c r="A32" s="219"/>
      <c r="B32" s="220"/>
      <c r="C32" s="252" t="s">
        <v>31</v>
      </c>
      <c r="D32" s="253"/>
      <c r="E32" s="254"/>
      <c r="F32" s="13">
        <v>7</v>
      </c>
      <c r="G32" s="185">
        <v>41</v>
      </c>
      <c r="H32" s="185">
        <v>39</v>
      </c>
      <c r="I32" s="181">
        <v>5</v>
      </c>
      <c r="J32" s="40"/>
      <c r="U32" s="48"/>
    </row>
    <row r="33" spans="1:21" ht="18.2" customHeight="1">
      <c r="A33" s="219"/>
      <c r="B33" s="220"/>
      <c r="C33" s="252" t="s">
        <v>32</v>
      </c>
      <c r="D33" s="253"/>
      <c r="E33" s="254"/>
      <c r="F33" s="13">
        <v>8</v>
      </c>
      <c r="G33" s="185">
        <v>13</v>
      </c>
      <c r="H33" s="185">
        <v>13</v>
      </c>
      <c r="I33" s="181">
        <v>1</v>
      </c>
      <c r="J33" s="40"/>
      <c r="U33" s="48"/>
    </row>
    <row r="34" spans="1:21" ht="18" customHeight="1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>
      <c r="A35" s="219"/>
      <c r="B35" s="220"/>
      <c r="C35" s="268"/>
      <c r="D35" s="252" t="s">
        <v>34</v>
      </c>
      <c r="E35" s="270"/>
      <c r="F35" s="13">
        <v>10</v>
      </c>
      <c r="G35" s="185">
        <v>2</v>
      </c>
      <c r="H35" s="185">
        <v>2</v>
      </c>
      <c r="I35" s="181">
        <v>1</v>
      </c>
      <c r="J35" s="40"/>
      <c r="U35" s="48"/>
    </row>
    <row r="36" spans="1:21" ht="18.2" customHeight="1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>
      <c r="A37" s="219"/>
      <c r="B37" s="220"/>
      <c r="C37" s="271" t="s">
        <v>37</v>
      </c>
      <c r="D37" s="272"/>
      <c r="E37" s="273"/>
      <c r="F37" s="13">
        <v>12</v>
      </c>
      <c r="G37" s="185">
        <v>2</v>
      </c>
      <c r="H37" s="185">
        <v>2</v>
      </c>
      <c r="I37" s="181"/>
      <c r="J37" s="40"/>
      <c r="U37" s="48"/>
    </row>
    <row r="38" spans="1:21" ht="34.5" customHeight="1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>
      <c r="A39" s="219"/>
      <c r="B39" s="220"/>
      <c r="C39" s="252" t="s">
        <v>39</v>
      </c>
      <c r="D39" s="253"/>
      <c r="E39" s="254"/>
      <c r="F39" s="13">
        <v>14</v>
      </c>
      <c r="G39" s="185">
        <v>1</v>
      </c>
      <c r="H39" s="185">
        <v>1</v>
      </c>
      <c r="I39" s="181"/>
      <c r="J39" s="41"/>
      <c r="U39" s="48"/>
    </row>
    <row r="40" spans="1:21" ht="36.75" customHeight="1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>
      <c r="A42" s="249"/>
      <c r="B42" s="250"/>
      <c r="C42" s="237" t="s">
        <v>7</v>
      </c>
      <c r="D42" s="238"/>
      <c r="E42" s="239"/>
      <c r="F42" s="18">
        <v>17</v>
      </c>
      <c r="G42" s="186">
        <v>352</v>
      </c>
      <c r="H42" s="186">
        <v>327</v>
      </c>
      <c r="I42" s="182">
        <v>19</v>
      </c>
      <c r="J42" s="40"/>
      <c r="U42" s="48"/>
    </row>
    <row r="43" spans="1:21" ht="15" customHeight="1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>
      <c r="A47" s="229" t="s">
        <v>40</v>
      </c>
      <c r="B47" s="230"/>
      <c r="C47" s="230"/>
      <c r="D47" s="230"/>
      <c r="E47" s="13">
        <v>1</v>
      </c>
      <c r="F47" s="181">
        <v>37</v>
      </c>
      <c r="G47" s="29"/>
      <c r="H47" s="33"/>
    </row>
    <row r="48" spans="1:21" ht="21.95" customHeight="1">
      <c r="A48" s="251" t="s">
        <v>68</v>
      </c>
      <c r="B48" s="248"/>
      <c r="C48" s="248"/>
      <c r="D48" s="248"/>
      <c r="E48" s="13">
        <v>2</v>
      </c>
      <c r="F48" s="181">
        <v>16</v>
      </c>
      <c r="G48" s="29"/>
      <c r="H48" s="33"/>
    </row>
    <row r="49" spans="1:21" ht="21.95" customHeight="1">
      <c r="A49" s="229" t="s">
        <v>41</v>
      </c>
      <c r="B49" s="230"/>
      <c r="C49" s="230"/>
      <c r="D49" s="230"/>
      <c r="E49" s="13">
        <v>3</v>
      </c>
      <c r="F49" s="181">
        <v>28</v>
      </c>
      <c r="G49" s="29"/>
      <c r="H49" s="33"/>
    </row>
    <row r="50" spans="1:21" ht="21.95" customHeight="1">
      <c r="A50" s="251" t="s">
        <v>69</v>
      </c>
      <c r="B50" s="248"/>
      <c r="C50" s="248"/>
      <c r="D50" s="248"/>
      <c r="E50" s="13">
        <v>4</v>
      </c>
      <c r="F50" s="181">
        <v>12</v>
      </c>
      <c r="G50" s="29"/>
      <c r="H50" s="33"/>
    </row>
    <row r="51" spans="1:21" ht="21.95" customHeight="1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>
      <c r="D55" s="72"/>
    </row>
    <row r="56" spans="1:21" ht="18.75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Чернігівський районний суд Чернігівської області, Початок періоду: 01.01.2016, Кінець періоду: 31.12.2016&amp;LC5F2173F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view="pageBreakPreview" topLeftCell="A47" zoomScale="55" zoomScaleNormal="80" zoomScaleSheetLayoutView="55" zoomScalePageLayoutView="40" workbookViewId="0">
      <selection activeCell="G24" sqref="G24:G25"/>
    </sheetView>
  </sheetViews>
  <sheetFormatPr defaultColWidth="9.42578125" defaultRowHeight="15.7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/>
    <row r="2" spans="1:21" customFormat="1" ht="21" thickBot="1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>
      <c r="A6" s="378" t="s">
        <v>132</v>
      </c>
      <c r="B6" s="379"/>
      <c r="C6" s="379"/>
      <c r="D6" s="379"/>
      <c r="E6" s="379"/>
      <c r="F6" s="380"/>
      <c r="G6" s="86">
        <v>1</v>
      </c>
      <c r="H6" s="185"/>
      <c r="I6" s="187"/>
      <c r="J6" s="74"/>
    </row>
    <row r="7" spans="1:21" ht="26.25" customHeight="1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0</v>
      </c>
      <c r="I10" s="181"/>
      <c r="J10" s="91"/>
    </row>
    <row r="11" spans="1:21" ht="26.25" customHeight="1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/>
      <c r="I11" s="184"/>
    </row>
    <row r="12" spans="1:21" ht="26.25" customHeight="1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>
      <c r="A20" s="332" t="s">
        <v>134</v>
      </c>
      <c r="B20" s="333"/>
      <c r="C20" s="333"/>
      <c r="D20" s="333"/>
      <c r="E20" s="333"/>
      <c r="F20" s="334"/>
      <c r="G20" s="93">
        <v>15</v>
      </c>
      <c r="H20" s="186"/>
      <c r="I20" s="188"/>
    </row>
    <row r="21" spans="1:21" ht="9" hidden="1" customHeight="1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>
      <c r="A27" s="315" t="s">
        <v>88</v>
      </c>
      <c r="B27" s="316"/>
      <c r="C27" s="316"/>
      <c r="D27" s="317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>
      <c r="A65" s="160"/>
      <c r="B65" s="166" t="s">
        <v>122</v>
      </c>
      <c r="C65" s="161"/>
      <c r="D65" s="193" t="s">
        <v>138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>
      <c r="A66" s="139"/>
      <c r="B66" s="140" t="s">
        <v>123</v>
      </c>
      <c r="C66" s="140"/>
      <c r="D66" s="193" t="s">
        <v>139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>
      <c r="A68" s="173"/>
      <c r="B68" s="369" t="s">
        <v>140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1" firstPageNumber="3" orientation="portrait" useFirstPageNumber="1" r:id="rId1"/>
  <headerFooter>
    <oddFooter>&amp;R&amp;P&amp;C&amp;CФорма № 1-1-ОП, Підрозділ: Чернігівський районний суд Чернігівської області, Початок періоду: 01.01.2016, Кінець періоду: 31.12.2016&amp;LC5F2173F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>
      <c r="A8" s="409" t="s">
        <v>141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>
      <c r="A15" s="50"/>
      <c r="B15" s="50"/>
      <c r="C15" s="50"/>
      <c r="D15" s="50"/>
      <c r="E15" s="50"/>
      <c r="F15" s="50"/>
      <c r="G15" s="50"/>
      <c r="K15" s="58"/>
    </row>
    <row r="16" spans="1:11" ht="24.2" customHeight="1">
      <c r="A16" s="66"/>
      <c r="B16" s="66"/>
      <c r="C16" s="66"/>
      <c r="D16" s="66"/>
      <c r="E16" s="66"/>
      <c r="F16" s="66"/>
      <c r="G16" s="66"/>
      <c r="K16" s="58"/>
    </row>
    <row r="17" spans="1:11" ht="12.95" customHeight="1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>
      <c r="A19" s="430" t="s">
        <v>42</v>
      </c>
      <c r="B19" s="431"/>
      <c r="C19" s="432" t="s">
        <v>142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>
      <c r="A20" s="416" t="s">
        <v>43</v>
      </c>
      <c r="B20" s="417"/>
      <c r="C20" s="417"/>
      <c r="D20" s="417"/>
      <c r="E20" s="418" t="s">
        <v>143</v>
      </c>
      <c r="F20" s="418"/>
      <c r="G20" s="418"/>
      <c r="H20" s="418"/>
      <c r="I20" s="418"/>
      <c r="J20" s="419"/>
      <c r="K20" s="56"/>
    </row>
    <row r="21" spans="1:11">
      <c r="A21" s="426" t="s">
        <v>144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>
      <c r="A23" s="429">
        <v>4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&amp;C&amp;LC5F2173F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vovchenko</cp:lastModifiedBy>
  <cp:lastPrinted>2017-02-07T10:00:20Z</cp:lastPrinted>
  <dcterms:created xsi:type="dcterms:W3CDTF">2015-09-09T11:45:26Z</dcterms:created>
  <dcterms:modified xsi:type="dcterms:W3CDTF">2017-06-20T11:28:10Z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1-1-ОП_00748_4.2016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C5F2173F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Чернігівський районний суд Чернігівської області</vt:lpwstr>
  </property>
  <property fmtid="{D5CDD505-2E9C-101B-9397-08002B2CF9AE}" pid="14" name="ПідрозділID">
    <vt:i4>1011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3.18.0.1578</vt:lpwstr>
  </property>
</Properties>
</file>